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50"/>
  </bookViews>
  <sheets>
    <sheet name="公示" sheetId="10" r:id="rId1"/>
  </sheets>
  <definedNames>
    <definedName name="_xlnm._FilterDatabase" localSheetId="0" hidden="1">公示!$A$2:$P$28</definedName>
    <definedName name="_xlnm.Print_Titles" localSheetId="0">公示!$1:$2</definedName>
  </definedNames>
  <calcPr calcId="144525"/>
</workbook>
</file>

<file path=xl/sharedStrings.xml><?xml version="1.0" encoding="utf-8"?>
<sst xmlns="http://schemas.openxmlformats.org/spreadsheetml/2006/main" count="99">
  <si>
    <t>海南大学材料科学与工程学院推免生候选人名单汇总表</t>
  </si>
  <si>
    <t>排序</t>
  </si>
  <si>
    <t>姓名</t>
  </si>
  <si>
    <t>学号</t>
  </si>
  <si>
    <t>性别</t>
  </si>
  <si>
    <t>专业名称</t>
  </si>
  <si>
    <t>CET4成绩</t>
  </si>
  <si>
    <t>CET6成绩</t>
  </si>
  <si>
    <t>素质拓展学分</t>
  </si>
  <si>
    <t>是否有违纪违法记录</t>
  </si>
  <si>
    <t>是否有重修重考记录</t>
  </si>
  <si>
    <t>平均绩点</t>
  </si>
  <si>
    <t>加分（T）</t>
  </si>
  <si>
    <r>
      <rPr>
        <sz val="10"/>
        <rFont val="宋体"/>
        <charset val="134"/>
      </rPr>
      <t>综合成绩（P</t>
    </r>
    <r>
      <rPr>
        <vertAlign val="subscript"/>
        <sz val="10"/>
        <rFont val="宋体"/>
        <charset val="134"/>
      </rPr>
      <t>0</t>
    </r>
    <r>
      <rPr>
        <sz val="10"/>
        <rFont val="宋体"/>
        <charset val="134"/>
      </rPr>
      <t>+T）</t>
    </r>
  </si>
  <si>
    <t>综合排名（P）</t>
  </si>
  <si>
    <t>加分明细（注明加分项目和所对应分值）</t>
  </si>
  <si>
    <t>备注</t>
  </si>
  <si>
    <t>赵方园</t>
  </si>
  <si>
    <t>20160581310345</t>
  </si>
  <si>
    <t>男</t>
  </si>
  <si>
    <t>材料科学与工程（理科实验班）</t>
  </si>
  <si>
    <t>否</t>
  </si>
  <si>
    <t>1.一篇SCI二作+0.2； 2.一篇SCI三作+0.1</t>
  </si>
  <si>
    <t>黄柯柯</t>
  </si>
  <si>
    <t>20160418310012</t>
  </si>
  <si>
    <t>女</t>
  </si>
  <si>
    <t>1.一篇SCI二作+0.2</t>
  </si>
  <si>
    <t>杨康</t>
  </si>
  <si>
    <t>20160481310145</t>
  </si>
  <si>
    <t>两篇中文核心一作+0.1</t>
  </si>
  <si>
    <t>刘苹</t>
  </si>
  <si>
    <t>20162114310062</t>
  </si>
  <si>
    <t>1.三好、优干各一次+0.05；2.全国大学生数学建模竞赛海南赛区二等奖一作（省级）+0.05</t>
  </si>
  <si>
    <t>侯振豪</t>
  </si>
  <si>
    <t>20160481310009</t>
  </si>
  <si>
    <t>蒲依然</t>
  </si>
  <si>
    <t>20161682310037</t>
  </si>
  <si>
    <t>胡钰杭</t>
  </si>
  <si>
    <t>20160418310011</t>
  </si>
  <si>
    <t>1.一篇SCI三作+0.1</t>
  </si>
  <si>
    <t>阮泽海</t>
  </si>
  <si>
    <t>20160481310061</t>
  </si>
  <si>
    <t>1.三好、优干各一次+0.05；                 2.一篇SCI三作+0.1</t>
  </si>
  <si>
    <t>闫孟弟</t>
  </si>
  <si>
    <t>20160419310025</t>
  </si>
  <si>
    <t>无</t>
  </si>
  <si>
    <t>乌甜甜</t>
  </si>
  <si>
    <t>20160301310065</t>
  </si>
  <si>
    <t>一篇SCI三作+0.1</t>
  </si>
  <si>
    <t>张君伟</t>
  </si>
  <si>
    <t>20160581310285</t>
  </si>
  <si>
    <t>吕林喆</t>
  </si>
  <si>
    <t>20160418310094</t>
  </si>
  <si>
    <t>1.一篇SCI二作+0.2；2.一篇SCI三作+0.1；</t>
  </si>
  <si>
    <t>李亚东</t>
  </si>
  <si>
    <t>20160581310191</t>
  </si>
  <si>
    <t>彭琳凯</t>
  </si>
  <si>
    <t>20160481310134</t>
  </si>
  <si>
    <t>材料科学与工程</t>
  </si>
  <si>
    <t>1.一篇SCI二作+0.2；2.一篇SCI三作+0.1；3.第九届全国大学生数学竞赛(非数学类)海南赛区一等奖（省级）+0.1；4.两次三好+0.05</t>
  </si>
  <si>
    <t>王梓铭</t>
  </si>
  <si>
    <t>20160481310067</t>
  </si>
  <si>
    <t xml:space="preserve">1.三好学生两次+0.05；2.第十届全国大学生数学竞赛（非数学类）海南赛区二等奖（省级）+0.05；3.全国大学生数学建模竞赛海南赛区二等奖一作（省级）+0.05；4.美国数学建模竞赛三等奖一作（自行参赛，按国家级+0.1）；5.首届“能源，智慧，未来”全国大学生创新创业大赛三等奖二作（国家级+0.05）； </t>
  </si>
  <si>
    <t>董晓磊</t>
  </si>
  <si>
    <t>20160481310118</t>
  </si>
  <si>
    <t>1.一篇SCI论文一作+0.3；2.三好学生两次+0.05</t>
  </si>
  <si>
    <t>刘佳</t>
  </si>
  <si>
    <t>20160481310055</t>
  </si>
  <si>
    <t>1.全国大学生数学建模竞赛海南赛区二等奖一作（省级）+0.05； 2.第八届MaththorCup 高校数学建模挑战赛二等奖一作+0.05；3.SCI论文二作+0.2</t>
  </si>
  <si>
    <t>李瀚林</t>
  </si>
  <si>
    <t>20160481310051</t>
  </si>
  <si>
    <t>朱雅琪</t>
  </si>
  <si>
    <t>20160481310149</t>
  </si>
  <si>
    <t xml:space="preserve">两次校级三好学生+0.05 </t>
  </si>
  <si>
    <t>任梦瑶</t>
  </si>
  <si>
    <t>20160481310023</t>
  </si>
  <si>
    <t>第一替补</t>
  </si>
  <si>
    <t>潘杨</t>
  </si>
  <si>
    <t>20160201310021</t>
  </si>
  <si>
    <t>高分子材料与工程</t>
  </si>
  <si>
    <t>李真</t>
  </si>
  <si>
    <t>20160481310015</t>
  </si>
  <si>
    <t>两次三好学生 +0.05</t>
  </si>
  <si>
    <t>谭文乐</t>
  </si>
  <si>
    <t>20160181310027</t>
  </si>
  <si>
    <t>全国大学生数学建模竞赛海南赛区二等奖一作（省级）+0.05</t>
  </si>
  <si>
    <t>陈凡凡</t>
  </si>
  <si>
    <t>20160481310002</t>
  </si>
  <si>
    <t>第二替补</t>
  </si>
  <si>
    <t>裴宇璇</t>
  </si>
  <si>
    <t>20160418310020</t>
  </si>
  <si>
    <t>高分子材料与工程（卓越人才班）</t>
  </si>
  <si>
    <t>1.连续两年三好学生+0.05；2.一篇SCI三作+0.1；3.亚太地区大学生数学建模竞赛（APMCM）二等奖一作（国家级）+0.15</t>
  </si>
  <si>
    <t>王雪</t>
  </si>
  <si>
    <t>20160418310026</t>
  </si>
  <si>
    <t>连续两年三好学生+0.05</t>
  </si>
  <si>
    <t>学院名称：（公章）                                   填表日期： 2019 年 9  月  9  日</t>
  </si>
  <si>
    <t>注：排序请按综合排名的升序进行 。</t>
  </si>
  <si>
    <t xml:space="preserve">学院联系人: 赵银梅        移动电话:  66257382     学院推免生工作小组组长签字：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</si>
</sst>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vertAlign val="subscript"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22" fillId="27" borderId="3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"/>
  <sheetViews>
    <sheetView tabSelected="1" workbookViewId="0">
      <selection activeCell="O15" sqref="O15"/>
    </sheetView>
  </sheetViews>
  <sheetFormatPr defaultColWidth="9" defaultRowHeight="13.5"/>
  <cols>
    <col min="1" max="1" width="4.125" style="2" customWidth="1"/>
    <col min="3" max="3" width="15.7583333333333" customWidth="1"/>
    <col min="4" max="4" width="5" customWidth="1"/>
    <col min="5" max="5" width="15" customWidth="1"/>
    <col min="6" max="6" width="6.125" customWidth="1"/>
    <col min="7" max="7" width="4.875" customWidth="1"/>
    <col min="8" max="8" width="6.30833333333333" customWidth="1"/>
    <col min="9" max="9" width="6.625" customWidth="1"/>
    <col min="10" max="10" width="7.125" customWidth="1"/>
    <col min="11" max="11" width="6.21666666666667" customWidth="1"/>
    <col min="12" max="12" width="5.625" style="3" customWidth="1"/>
    <col min="13" max="13" width="8.125" customWidth="1"/>
    <col min="14" max="14" width="6.875" customWidth="1"/>
    <col min="15" max="15" width="23.875" customWidth="1"/>
  </cols>
  <sheetData>
    <row r="1" ht="33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45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10" t="s">
        <v>15</v>
      </c>
      <c r="P2" s="11" t="s">
        <v>16</v>
      </c>
    </row>
    <row r="3" ht="31" customHeight="1" spans="1:16">
      <c r="A3" s="6">
        <v>1</v>
      </c>
      <c r="B3" s="5" t="s">
        <v>17</v>
      </c>
      <c r="C3" s="5" t="s">
        <v>18</v>
      </c>
      <c r="D3" s="5" t="s">
        <v>19</v>
      </c>
      <c r="E3" s="5" t="s">
        <v>20</v>
      </c>
      <c r="F3" s="5">
        <v>500</v>
      </c>
      <c r="G3" s="5">
        <v>472</v>
      </c>
      <c r="H3" s="5">
        <v>14.4</v>
      </c>
      <c r="I3" s="5" t="s">
        <v>21</v>
      </c>
      <c r="J3" s="5" t="s">
        <v>21</v>
      </c>
      <c r="K3" s="5">
        <v>3.64</v>
      </c>
      <c r="L3" s="5">
        <v>0.3</v>
      </c>
      <c r="M3" s="5">
        <f t="shared" ref="M3:M28" si="0">K3+L3</f>
        <v>3.94</v>
      </c>
      <c r="N3" s="5">
        <v>1</v>
      </c>
      <c r="O3" s="10" t="s">
        <v>22</v>
      </c>
      <c r="P3" s="12"/>
    </row>
    <row r="4" ht="27" customHeight="1" spans="1:16">
      <c r="A4" s="6">
        <v>2</v>
      </c>
      <c r="B4" s="5" t="s">
        <v>23</v>
      </c>
      <c r="C4" s="16" t="s">
        <v>24</v>
      </c>
      <c r="D4" s="5" t="s">
        <v>25</v>
      </c>
      <c r="E4" s="5" t="s">
        <v>20</v>
      </c>
      <c r="F4" s="5">
        <v>569</v>
      </c>
      <c r="G4" s="5">
        <v>491</v>
      </c>
      <c r="H4" s="5">
        <v>8</v>
      </c>
      <c r="I4" s="5" t="s">
        <v>21</v>
      </c>
      <c r="J4" s="5" t="s">
        <v>21</v>
      </c>
      <c r="K4" s="13">
        <v>3.7</v>
      </c>
      <c r="L4" s="5">
        <v>0.2</v>
      </c>
      <c r="M4" s="5">
        <f t="shared" si="0"/>
        <v>3.9</v>
      </c>
      <c r="N4" s="5">
        <v>2</v>
      </c>
      <c r="O4" s="10" t="s">
        <v>26</v>
      </c>
      <c r="P4" s="12"/>
    </row>
    <row r="5" ht="28" customHeight="1" spans="1:16">
      <c r="A5" s="6">
        <v>3</v>
      </c>
      <c r="B5" s="5" t="s">
        <v>27</v>
      </c>
      <c r="C5" s="16" t="s">
        <v>28</v>
      </c>
      <c r="D5" s="5" t="s">
        <v>19</v>
      </c>
      <c r="E5" s="5" t="s">
        <v>20</v>
      </c>
      <c r="F5" s="5">
        <v>521</v>
      </c>
      <c r="G5" s="5">
        <v>498</v>
      </c>
      <c r="H5" s="5">
        <v>20.8</v>
      </c>
      <c r="I5" s="5" t="s">
        <v>21</v>
      </c>
      <c r="J5" s="5" t="s">
        <v>21</v>
      </c>
      <c r="K5" s="5">
        <v>3.79</v>
      </c>
      <c r="L5" s="5">
        <v>0.1</v>
      </c>
      <c r="M5" s="5">
        <f t="shared" si="0"/>
        <v>3.89</v>
      </c>
      <c r="N5" s="5">
        <v>3</v>
      </c>
      <c r="O5" s="10" t="s">
        <v>29</v>
      </c>
      <c r="P5" s="12"/>
    </row>
    <row r="6" ht="52" customHeight="1" spans="1:16">
      <c r="A6" s="6">
        <v>4</v>
      </c>
      <c r="B6" s="5" t="s">
        <v>30</v>
      </c>
      <c r="C6" s="16" t="s">
        <v>31</v>
      </c>
      <c r="D6" s="5" t="s">
        <v>25</v>
      </c>
      <c r="E6" s="5" t="s">
        <v>20</v>
      </c>
      <c r="F6" s="5">
        <v>593</v>
      </c>
      <c r="G6" s="5">
        <v>508</v>
      </c>
      <c r="H6" s="5">
        <v>14.9</v>
      </c>
      <c r="I6" s="5" t="s">
        <v>21</v>
      </c>
      <c r="J6" s="5" t="s">
        <v>21</v>
      </c>
      <c r="K6" s="5">
        <v>3.78</v>
      </c>
      <c r="L6" s="5">
        <v>0.1</v>
      </c>
      <c r="M6" s="5">
        <f t="shared" si="0"/>
        <v>3.88</v>
      </c>
      <c r="N6" s="5">
        <v>4</v>
      </c>
      <c r="O6" s="10" t="s">
        <v>32</v>
      </c>
      <c r="P6" s="14"/>
    </row>
    <row r="7" ht="24" spans="1:16">
      <c r="A7" s="6">
        <v>5</v>
      </c>
      <c r="B7" s="5" t="s">
        <v>33</v>
      </c>
      <c r="C7" s="16" t="s">
        <v>34</v>
      </c>
      <c r="D7" s="5" t="s">
        <v>19</v>
      </c>
      <c r="E7" s="5" t="s">
        <v>20</v>
      </c>
      <c r="F7" s="5">
        <v>484</v>
      </c>
      <c r="G7" s="5">
        <v>464</v>
      </c>
      <c r="H7" s="5">
        <v>21.1</v>
      </c>
      <c r="I7" s="5" t="s">
        <v>21</v>
      </c>
      <c r="J7" s="5" t="s">
        <v>21</v>
      </c>
      <c r="K7" s="5">
        <v>3.63</v>
      </c>
      <c r="L7" s="5">
        <v>0.2</v>
      </c>
      <c r="M7" s="5">
        <f t="shared" si="0"/>
        <v>3.83</v>
      </c>
      <c r="N7" s="5">
        <v>5</v>
      </c>
      <c r="O7" s="10" t="s">
        <v>26</v>
      </c>
      <c r="P7" s="12"/>
    </row>
    <row r="8" ht="24" spans="1:16">
      <c r="A8" s="6">
        <v>6</v>
      </c>
      <c r="B8" s="5" t="s">
        <v>35</v>
      </c>
      <c r="C8" s="16" t="s">
        <v>36</v>
      </c>
      <c r="D8" s="5" t="s">
        <v>25</v>
      </c>
      <c r="E8" s="5" t="s">
        <v>20</v>
      </c>
      <c r="F8" s="5">
        <v>529</v>
      </c>
      <c r="G8" s="5">
        <v>453</v>
      </c>
      <c r="H8" s="5">
        <v>22.1</v>
      </c>
      <c r="I8" s="5" t="s">
        <v>21</v>
      </c>
      <c r="J8" s="5" t="s">
        <v>21</v>
      </c>
      <c r="K8" s="5">
        <v>3.51</v>
      </c>
      <c r="L8" s="5">
        <v>0.2</v>
      </c>
      <c r="M8" s="5">
        <f t="shared" si="0"/>
        <v>3.71</v>
      </c>
      <c r="N8" s="5">
        <v>6</v>
      </c>
      <c r="O8" s="10" t="s">
        <v>26</v>
      </c>
      <c r="P8" s="12"/>
    </row>
    <row r="9" ht="30" customHeight="1" spans="1:16">
      <c r="A9" s="6">
        <v>7</v>
      </c>
      <c r="B9" s="5" t="s">
        <v>37</v>
      </c>
      <c r="C9" s="16" t="s">
        <v>38</v>
      </c>
      <c r="D9" s="5" t="s">
        <v>19</v>
      </c>
      <c r="E9" s="5" t="s">
        <v>20</v>
      </c>
      <c r="F9" s="5">
        <v>523</v>
      </c>
      <c r="G9" s="5">
        <v>439</v>
      </c>
      <c r="H9" s="5">
        <v>6.3</v>
      </c>
      <c r="I9" s="5" t="s">
        <v>21</v>
      </c>
      <c r="J9" s="5" t="s">
        <v>21</v>
      </c>
      <c r="K9" s="5">
        <v>3.55</v>
      </c>
      <c r="L9" s="5">
        <v>0.1</v>
      </c>
      <c r="M9" s="5">
        <f t="shared" si="0"/>
        <v>3.65</v>
      </c>
      <c r="N9" s="5">
        <v>7</v>
      </c>
      <c r="O9" s="10" t="s">
        <v>39</v>
      </c>
      <c r="P9" s="12"/>
    </row>
    <row r="10" ht="24" spans="1:16">
      <c r="A10" s="6">
        <v>8</v>
      </c>
      <c r="B10" s="5" t="s">
        <v>40</v>
      </c>
      <c r="C10" s="16" t="s">
        <v>41</v>
      </c>
      <c r="D10" s="5" t="s">
        <v>19</v>
      </c>
      <c r="E10" s="5" t="s">
        <v>20</v>
      </c>
      <c r="F10" s="5">
        <v>465</v>
      </c>
      <c r="G10" s="5">
        <v>437</v>
      </c>
      <c r="H10" s="5">
        <v>8.5</v>
      </c>
      <c r="I10" s="5" t="s">
        <v>21</v>
      </c>
      <c r="J10" s="5" t="s">
        <v>21</v>
      </c>
      <c r="K10" s="5">
        <v>3.47</v>
      </c>
      <c r="L10" s="5">
        <v>0.15</v>
      </c>
      <c r="M10" s="5">
        <f t="shared" si="0"/>
        <v>3.62</v>
      </c>
      <c r="N10" s="5">
        <v>8</v>
      </c>
      <c r="O10" s="10" t="s">
        <v>42</v>
      </c>
      <c r="P10" s="12"/>
    </row>
    <row r="11" ht="30" customHeight="1" spans="1:16">
      <c r="A11" s="6">
        <v>9</v>
      </c>
      <c r="B11" s="5" t="s">
        <v>43</v>
      </c>
      <c r="C11" s="16" t="s">
        <v>44</v>
      </c>
      <c r="D11" s="5" t="s">
        <v>19</v>
      </c>
      <c r="E11" s="5" t="s">
        <v>20</v>
      </c>
      <c r="F11" s="5">
        <v>491</v>
      </c>
      <c r="G11" s="5">
        <v>423</v>
      </c>
      <c r="H11" s="5">
        <v>6.6</v>
      </c>
      <c r="I11" s="5" t="s">
        <v>21</v>
      </c>
      <c r="J11" s="5" t="s">
        <v>21</v>
      </c>
      <c r="K11" s="13">
        <v>3.62</v>
      </c>
      <c r="L11" s="5">
        <v>0</v>
      </c>
      <c r="M11" s="5">
        <f t="shared" si="0"/>
        <v>3.62</v>
      </c>
      <c r="N11" s="5">
        <v>9</v>
      </c>
      <c r="O11" s="10" t="s">
        <v>45</v>
      </c>
      <c r="P11" s="12"/>
    </row>
    <row r="12" ht="33" customHeight="1" spans="1:16">
      <c r="A12" s="6">
        <v>10</v>
      </c>
      <c r="B12" s="5" t="s">
        <v>46</v>
      </c>
      <c r="C12" s="16" t="s">
        <v>47</v>
      </c>
      <c r="D12" s="5" t="s">
        <v>25</v>
      </c>
      <c r="E12" s="5" t="s">
        <v>20</v>
      </c>
      <c r="F12" s="5">
        <v>489</v>
      </c>
      <c r="G12" s="5">
        <v>446</v>
      </c>
      <c r="H12" s="5">
        <v>10.5</v>
      </c>
      <c r="I12" s="5" t="s">
        <v>21</v>
      </c>
      <c r="J12" s="5" t="s">
        <v>21</v>
      </c>
      <c r="K12" s="13">
        <v>3.5</v>
      </c>
      <c r="L12" s="5">
        <v>0.1</v>
      </c>
      <c r="M12" s="5">
        <f t="shared" si="0"/>
        <v>3.6</v>
      </c>
      <c r="N12" s="5">
        <v>10</v>
      </c>
      <c r="O12" s="10" t="s">
        <v>48</v>
      </c>
      <c r="P12" s="12"/>
    </row>
    <row r="13" ht="37" customHeight="1" spans="1:16">
      <c r="A13" s="6">
        <v>11</v>
      </c>
      <c r="B13" s="5" t="s">
        <v>49</v>
      </c>
      <c r="C13" s="16" t="s">
        <v>50</v>
      </c>
      <c r="D13" s="5" t="s">
        <v>19</v>
      </c>
      <c r="E13" s="5" t="s">
        <v>20</v>
      </c>
      <c r="F13" s="5">
        <v>506</v>
      </c>
      <c r="G13" s="5">
        <v>427</v>
      </c>
      <c r="H13" s="5">
        <v>6</v>
      </c>
      <c r="I13" s="5" t="s">
        <v>21</v>
      </c>
      <c r="J13" s="5" t="s">
        <v>21</v>
      </c>
      <c r="K13" s="5">
        <v>3.58</v>
      </c>
      <c r="L13" s="5">
        <v>0</v>
      </c>
      <c r="M13" s="5">
        <f t="shared" si="0"/>
        <v>3.58</v>
      </c>
      <c r="N13" s="5">
        <v>11</v>
      </c>
      <c r="O13" s="10" t="s">
        <v>45</v>
      </c>
      <c r="P13" s="12"/>
    </row>
    <row r="14" ht="30" customHeight="1" spans="1:16">
      <c r="A14" s="6">
        <v>12</v>
      </c>
      <c r="B14" s="5" t="s">
        <v>51</v>
      </c>
      <c r="C14" s="16" t="s">
        <v>52</v>
      </c>
      <c r="D14" s="5" t="s">
        <v>19</v>
      </c>
      <c r="E14" s="5" t="s">
        <v>20</v>
      </c>
      <c r="F14" s="5">
        <v>472</v>
      </c>
      <c r="G14" s="5">
        <v>417</v>
      </c>
      <c r="H14" s="5">
        <v>12.1</v>
      </c>
      <c r="I14" s="5" t="s">
        <v>21</v>
      </c>
      <c r="J14" s="5" t="s">
        <v>21</v>
      </c>
      <c r="K14" s="5">
        <v>3.22</v>
      </c>
      <c r="L14" s="5">
        <v>0.3</v>
      </c>
      <c r="M14" s="5">
        <f t="shared" si="0"/>
        <v>3.52</v>
      </c>
      <c r="N14" s="5">
        <v>12</v>
      </c>
      <c r="O14" s="10" t="s">
        <v>53</v>
      </c>
      <c r="P14" s="12"/>
    </row>
    <row r="15" ht="30" customHeight="1" spans="1:16">
      <c r="A15" s="6">
        <v>13</v>
      </c>
      <c r="B15" s="5" t="s">
        <v>54</v>
      </c>
      <c r="C15" s="16" t="s">
        <v>55</v>
      </c>
      <c r="D15" s="5" t="s">
        <v>19</v>
      </c>
      <c r="E15" s="5" t="s">
        <v>20</v>
      </c>
      <c r="F15" s="5">
        <v>447</v>
      </c>
      <c r="G15" s="5">
        <v>374</v>
      </c>
      <c r="H15" s="5">
        <v>6.6</v>
      </c>
      <c r="I15" s="5" t="s">
        <v>21</v>
      </c>
      <c r="J15" s="5" t="s">
        <v>21</v>
      </c>
      <c r="K15" s="5">
        <v>3.51</v>
      </c>
      <c r="L15" s="5">
        <v>0</v>
      </c>
      <c r="M15" s="5">
        <f t="shared" si="0"/>
        <v>3.51</v>
      </c>
      <c r="N15" s="5">
        <v>13</v>
      </c>
      <c r="O15" s="10" t="s">
        <v>45</v>
      </c>
      <c r="P15" s="12"/>
    </row>
    <row r="16" ht="66" customHeight="1" spans="1:16">
      <c r="A16" s="6">
        <v>1</v>
      </c>
      <c r="B16" s="5" t="s">
        <v>56</v>
      </c>
      <c r="C16" s="16" t="s">
        <v>57</v>
      </c>
      <c r="D16" s="5" t="s">
        <v>19</v>
      </c>
      <c r="E16" s="7" t="s">
        <v>58</v>
      </c>
      <c r="F16" s="5">
        <v>503</v>
      </c>
      <c r="G16" s="5">
        <v>511</v>
      </c>
      <c r="H16" s="5">
        <v>12.8</v>
      </c>
      <c r="I16" s="5" t="s">
        <v>21</v>
      </c>
      <c r="J16" s="5" t="s">
        <v>21</v>
      </c>
      <c r="K16" s="5">
        <v>3.9</v>
      </c>
      <c r="L16" s="5">
        <v>0.3</v>
      </c>
      <c r="M16" s="5">
        <f t="shared" si="0"/>
        <v>4.2</v>
      </c>
      <c r="N16" s="5">
        <v>1</v>
      </c>
      <c r="O16" s="10" t="s">
        <v>59</v>
      </c>
      <c r="P16" s="12"/>
    </row>
    <row r="17" ht="147" customHeight="1" spans="1:16">
      <c r="A17" s="6">
        <v>2</v>
      </c>
      <c r="B17" s="5" t="s">
        <v>60</v>
      </c>
      <c r="C17" s="16" t="s">
        <v>61</v>
      </c>
      <c r="D17" s="5" t="s">
        <v>19</v>
      </c>
      <c r="E17" s="5" t="s">
        <v>58</v>
      </c>
      <c r="F17" s="5">
        <v>432</v>
      </c>
      <c r="G17" s="5">
        <v>439</v>
      </c>
      <c r="H17" s="5">
        <v>49</v>
      </c>
      <c r="I17" s="5" t="s">
        <v>21</v>
      </c>
      <c r="J17" s="5" t="s">
        <v>21</v>
      </c>
      <c r="K17" s="5">
        <v>3.87</v>
      </c>
      <c r="L17" s="5">
        <v>0.3</v>
      </c>
      <c r="M17" s="5">
        <f t="shared" si="0"/>
        <v>4.17</v>
      </c>
      <c r="N17" s="5">
        <v>2</v>
      </c>
      <c r="O17" s="10" t="s">
        <v>62</v>
      </c>
      <c r="P17" s="15"/>
    </row>
    <row r="18" ht="33" customHeight="1" spans="1:16">
      <c r="A18" s="6">
        <v>3</v>
      </c>
      <c r="B18" s="5" t="s">
        <v>63</v>
      </c>
      <c r="C18" s="16" t="s">
        <v>64</v>
      </c>
      <c r="D18" s="5" t="s">
        <v>19</v>
      </c>
      <c r="E18" s="5" t="s">
        <v>58</v>
      </c>
      <c r="F18" s="5">
        <v>548</v>
      </c>
      <c r="G18" s="5">
        <v>513</v>
      </c>
      <c r="H18" s="5">
        <v>7.8</v>
      </c>
      <c r="I18" s="5" t="s">
        <v>21</v>
      </c>
      <c r="J18" s="5" t="s">
        <v>21</v>
      </c>
      <c r="K18" s="5">
        <v>3.85</v>
      </c>
      <c r="L18" s="5">
        <v>0.3</v>
      </c>
      <c r="M18" s="5">
        <f t="shared" si="0"/>
        <v>4.15</v>
      </c>
      <c r="N18" s="5">
        <v>3</v>
      </c>
      <c r="O18" s="10" t="s">
        <v>65</v>
      </c>
      <c r="P18" s="15"/>
    </row>
    <row r="19" ht="74" customHeight="1" spans="1:16">
      <c r="A19" s="6">
        <v>4</v>
      </c>
      <c r="B19" s="5" t="s">
        <v>66</v>
      </c>
      <c r="C19" s="16" t="s">
        <v>67</v>
      </c>
      <c r="D19" s="5" t="s">
        <v>25</v>
      </c>
      <c r="E19" s="5" t="s">
        <v>58</v>
      </c>
      <c r="F19" s="5">
        <v>510</v>
      </c>
      <c r="G19" s="5">
        <v>450</v>
      </c>
      <c r="H19" s="5">
        <v>26.9</v>
      </c>
      <c r="I19" s="5" t="s">
        <v>45</v>
      </c>
      <c r="J19" s="5" t="s">
        <v>45</v>
      </c>
      <c r="K19" s="5">
        <v>3.81</v>
      </c>
      <c r="L19" s="5">
        <v>0.3</v>
      </c>
      <c r="M19" s="5">
        <f t="shared" si="0"/>
        <v>4.11</v>
      </c>
      <c r="N19" s="5">
        <v>4</v>
      </c>
      <c r="O19" s="10" t="s">
        <v>68</v>
      </c>
      <c r="P19" s="12"/>
    </row>
    <row r="20" ht="18" customHeight="1" spans="1:16">
      <c r="A20" s="6">
        <v>5</v>
      </c>
      <c r="B20" s="5" t="s">
        <v>69</v>
      </c>
      <c r="C20" s="16" t="s">
        <v>70</v>
      </c>
      <c r="D20" s="5" t="s">
        <v>19</v>
      </c>
      <c r="E20" s="5" t="s">
        <v>58</v>
      </c>
      <c r="F20" s="5">
        <v>489</v>
      </c>
      <c r="G20" s="5">
        <v>450</v>
      </c>
      <c r="H20" s="5">
        <v>8</v>
      </c>
      <c r="I20" s="5" t="s">
        <v>45</v>
      </c>
      <c r="J20" s="5" t="s">
        <v>45</v>
      </c>
      <c r="K20" s="5">
        <v>3.62</v>
      </c>
      <c r="L20" s="5">
        <v>0.2</v>
      </c>
      <c r="M20" s="5">
        <f t="shared" si="0"/>
        <v>3.82</v>
      </c>
      <c r="N20" s="5">
        <v>5</v>
      </c>
      <c r="O20" s="10" t="s">
        <v>26</v>
      </c>
      <c r="P20" s="12"/>
    </row>
    <row r="21" ht="24" customHeight="1" spans="1:16">
      <c r="A21" s="6">
        <v>6</v>
      </c>
      <c r="B21" s="5" t="s">
        <v>71</v>
      </c>
      <c r="C21" s="16" t="s">
        <v>72</v>
      </c>
      <c r="D21" s="5" t="s">
        <v>25</v>
      </c>
      <c r="E21" s="5" t="s">
        <v>58</v>
      </c>
      <c r="F21" s="5">
        <v>535</v>
      </c>
      <c r="G21" s="5">
        <v>456</v>
      </c>
      <c r="H21" s="5">
        <v>10.1</v>
      </c>
      <c r="I21" s="5" t="s">
        <v>45</v>
      </c>
      <c r="J21" s="5" t="s">
        <v>45</v>
      </c>
      <c r="K21" s="5">
        <v>3.76</v>
      </c>
      <c r="L21" s="5">
        <v>0.05</v>
      </c>
      <c r="M21" s="5">
        <f t="shared" si="0"/>
        <v>3.81</v>
      </c>
      <c r="N21" s="5">
        <v>6</v>
      </c>
      <c r="O21" s="10" t="s">
        <v>73</v>
      </c>
      <c r="P21" s="12"/>
    </row>
    <row r="22" ht="28" customHeight="1" spans="1:16">
      <c r="A22" s="6">
        <v>7</v>
      </c>
      <c r="B22" s="5" t="s">
        <v>74</v>
      </c>
      <c r="C22" s="16" t="s">
        <v>75</v>
      </c>
      <c r="D22" s="5" t="s">
        <v>25</v>
      </c>
      <c r="E22" s="5" t="s">
        <v>58</v>
      </c>
      <c r="F22" s="5">
        <v>482</v>
      </c>
      <c r="G22" s="5">
        <v>471</v>
      </c>
      <c r="H22" s="5">
        <v>10.2</v>
      </c>
      <c r="I22" s="5" t="s">
        <v>21</v>
      </c>
      <c r="J22" s="5" t="s">
        <v>21</v>
      </c>
      <c r="K22" s="5">
        <v>3.68</v>
      </c>
      <c r="L22" s="5">
        <v>0</v>
      </c>
      <c r="M22" s="5">
        <f t="shared" si="0"/>
        <v>3.68</v>
      </c>
      <c r="N22" s="5">
        <v>7</v>
      </c>
      <c r="O22" s="10" t="s">
        <v>45</v>
      </c>
      <c r="P22" s="15" t="s">
        <v>76</v>
      </c>
    </row>
    <row r="23" ht="30" customHeight="1" spans="1:16">
      <c r="A23" s="6">
        <v>1</v>
      </c>
      <c r="B23" s="5" t="s">
        <v>77</v>
      </c>
      <c r="C23" s="16" t="s">
        <v>78</v>
      </c>
      <c r="D23" s="5" t="s">
        <v>25</v>
      </c>
      <c r="E23" s="5" t="s">
        <v>79</v>
      </c>
      <c r="F23" s="5">
        <v>498</v>
      </c>
      <c r="G23" s="5">
        <v>444</v>
      </c>
      <c r="H23" s="5">
        <v>10.5</v>
      </c>
      <c r="I23" s="5" t="s">
        <v>45</v>
      </c>
      <c r="J23" s="5" t="s">
        <v>45</v>
      </c>
      <c r="K23" s="5">
        <v>3.83</v>
      </c>
      <c r="L23" s="5">
        <v>0</v>
      </c>
      <c r="M23" s="5">
        <f t="shared" si="0"/>
        <v>3.83</v>
      </c>
      <c r="N23" s="5">
        <v>1</v>
      </c>
      <c r="O23" s="10" t="s">
        <v>45</v>
      </c>
      <c r="P23" s="12"/>
    </row>
    <row r="24" ht="24" customHeight="1" spans="1:16">
      <c r="A24" s="6">
        <v>2</v>
      </c>
      <c r="B24" s="5" t="s">
        <v>80</v>
      </c>
      <c r="C24" s="8" t="s">
        <v>81</v>
      </c>
      <c r="D24" s="5" t="s">
        <v>25</v>
      </c>
      <c r="E24" s="5" t="s">
        <v>79</v>
      </c>
      <c r="F24" s="5">
        <v>490</v>
      </c>
      <c r="G24" s="5">
        <v>403</v>
      </c>
      <c r="H24" s="5">
        <v>11.4</v>
      </c>
      <c r="I24" s="5" t="s">
        <v>45</v>
      </c>
      <c r="J24" s="5" t="s">
        <v>45</v>
      </c>
      <c r="K24" s="5">
        <v>3.77</v>
      </c>
      <c r="L24" s="5">
        <v>0.05</v>
      </c>
      <c r="M24" s="5">
        <f t="shared" si="0"/>
        <v>3.82</v>
      </c>
      <c r="N24" s="5">
        <v>2</v>
      </c>
      <c r="O24" s="10" t="s">
        <v>82</v>
      </c>
      <c r="P24" s="12"/>
    </row>
    <row r="25" ht="36" customHeight="1" spans="1:16">
      <c r="A25" s="6">
        <v>3</v>
      </c>
      <c r="B25" s="5" t="s">
        <v>83</v>
      </c>
      <c r="C25" s="8" t="s">
        <v>84</v>
      </c>
      <c r="D25" s="5" t="s">
        <v>19</v>
      </c>
      <c r="E25" s="5" t="s">
        <v>79</v>
      </c>
      <c r="F25" s="5">
        <v>456</v>
      </c>
      <c r="G25" s="5">
        <v>440</v>
      </c>
      <c r="H25" s="5">
        <v>13.5</v>
      </c>
      <c r="I25" s="5" t="s">
        <v>45</v>
      </c>
      <c r="J25" s="5" t="s">
        <v>45</v>
      </c>
      <c r="K25" s="5">
        <v>3.74</v>
      </c>
      <c r="L25" s="5">
        <v>0.05</v>
      </c>
      <c r="M25" s="5">
        <f t="shared" si="0"/>
        <v>3.79</v>
      </c>
      <c r="N25" s="5">
        <v>3</v>
      </c>
      <c r="O25" s="10" t="s">
        <v>85</v>
      </c>
      <c r="P25" s="12"/>
    </row>
    <row r="26" ht="30" customHeight="1" spans="1:16">
      <c r="A26" s="6">
        <v>4</v>
      </c>
      <c r="B26" s="5" t="s">
        <v>86</v>
      </c>
      <c r="C26" s="5" t="s">
        <v>87</v>
      </c>
      <c r="D26" s="5" t="s">
        <v>25</v>
      </c>
      <c r="E26" s="5" t="s">
        <v>79</v>
      </c>
      <c r="F26" s="5">
        <v>439</v>
      </c>
      <c r="G26" s="5">
        <v>447</v>
      </c>
      <c r="H26" s="5">
        <v>9.7</v>
      </c>
      <c r="I26" s="5" t="s">
        <v>45</v>
      </c>
      <c r="J26" s="5" t="s">
        <v>45</v>
      </c>
      <c r="K26" s="5">
        <v>3.75</v>
      </c>
      <c r="L26" s="5">
        <v>0</v>
      </c>
      <c r="M26" s="5">
        <f t="shared" si="0"/>
        <v>3.75</v>
      </c>
      <c r="N26" s="5">
        <v>4</v>
      </c>
      <c r="O26" s="10" t="s">
        <v>45</v>
      </c>
      <c r="P26" s="15" t="s">
        <v>88</v>
      </c>
    </row>
    <row r="27" ht="66" customHeight="1" spans="1:16">
      <c r="A27" s="6">
        <v>1</v>
      </c>
      <c r="B27" s="5" t="s">
        <v>89</v>
      </c>
      <c r="C27" s="16" t="s">
        <v>90</v>
      </c>
      <c r="D27" s="5" t="s">
        <v>25</v>
      </c>
      <c r="E27" s="5" t="s">
        <v>91</v>
      </c>
      <c r="F27" s="5">
        <v>541</v>
      </c>
      <c r="G27" s="5">
        <v>537</v>
      </c>
      <c r="H27" s="5">
        <v>23.5</v>
      </c>
      <c r="I27" s="5" t="s">
        <v>21</v>
      </c>
      <c r="J27" s="5" t="s">
        <v>21</v>
      </c>
      <c r="K27" s="5">
        <v>3.91</v>
      </c>
      <c r="L27" s="5">
        <v>0.3</v>
      </c>
      <c r="M27" s="5">
        <f t="shared" si="0"/>
        <v>4.21</v>
      </c>
      <c r="N27" s="5">
        <v>1</v>
      </c>
      <c r="O27" s="10" t="s">
        <v>92</v>
      </c>
      <c r="P27" s="12"/>
    </row>
    <row r="28" ht="36" customHeight="1" spans="1:16">
      <c r="A28" s="6">
        <v>2</v>
      </c>
      <c r="B28" s="5" t="s">
        <v>93</v>
      </c>
      <c r="C28" s="16" t="s">
        <v>94</v>
      </c>
      <c r="D28" s="5" t="s">
        <v>25</v>
      </c>
      <c r="E28" s="5" t="s">
        <v>91</v>
      </c>
      <c r="F28" s="5">
        <v>508</v>
      </c>
      <c r="G28" s="5">
        <v>436</v>
      </c>
      <c r="H28" s="5">
        <v>14</v>
      </c>
      <c r="I28" s="5" t="s">
        <v>21</v>
      </c>
      <c r="J28" s="5" t="s">
        <v>21</v>
      </c>
      <c r="K28" s="5">
        <v>3.89</v>
      </c>
      <c r="L28" s="5">
        <v>0.05</v>
      </c>
      <c r="M28" s="5">
        <f t="shared" si="0"/>
        <v>3.94</v>
      </c>
      <c r="N28" s="5">
        <v>2</v>
      </c>
      <c r="O28" s="10" t="s">
        <v>95</v>
      </c>
      <c r="P28" s="12"/>
    </row>
    <row r="30" s="1" customFormat="1" ht="24.95" customHeight="1" spans="1:14">
      <c r="A30" s="9" t="s">
        <v>96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="1" customFormat="1" ht="24.95" customHeight="1" spans="1:14">
      <c r="A31" s="9" t="s">
        <v>97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="1" customFormat="1" ht="24.95" customHeight="1" spans="1:14">
      <c r="A32" s="9" t="s">
        <v>98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</sheetData>
  <autoFilter ref="A2:P28">
    <sortState ref="A2:P28">
      <sortCondition ref="E2:E31"/>
      <sortCondition ref="M2:M31" descending="1"/>
      <sortCondition ref="G2:G31" descending="1"/>
    </sortState>
    <extLst/>
  </autoFilter>
  <mergeCells count="4">
    <mergeCell ref="A1:P1"/>
    <mergeCell ref="A30:N30"/>
    <mergeCell ref="A31:N31"/>
    <mergeCell ref="A32:N32"/>
  </mergeCells>
  <pageMargins left="0.55" right="0.354166666666667" top="0.511805555555556" bottom="0.471527777777778" header="0.354166666666667" footer="0.51180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cp:lastPrinted>2018-09-08T13:13:00Z</cp:lastPrinted>
  <dcterms:modified xsi:type="dcterms:W3CDTF">2019-09-09T09:32:50Z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